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Amap\Bières\"/>
    </mc:Choice>
  </mc:AlternateContent>
  <xr:revisionPtr revIDLastSave="0" documentId="13_ncr:1_{7E571738-A7D9-41BE-9829-05385BE94C40}" xr6:coauthVersionLast="46" xr6:coauthVersionMax="46" xr10:uidLastSave="{00000000-0000-0000-0000-000000000000}"/>
  <bookViews>
    <workbookView xWindow="1170" yWindow="585" windowWidth="15195" windowHeight="10335" xr2:uid="{00000000-000D-0000-FFFF-FFFF00000000}"/>
  </bookViews>
  <sheets>
    <sheet name="Feuil1" sheetId="1" r:id="rId1"/>
  </sheets>
  <definedNames>
    <definedName name="_xlnm.Print_Area" localSheetId="0">Feuil1!$A$2:$P$35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1" l="1"/>
  <c r="P27" i="1" s="1"/>
  <c r="N26" i="1"/>
  <c r="P26" i="1" s="1"/>
  <c r="N10" i="1"/>
  <c r="P10" i="1" s="1"/>
  <c r="N11" i="1"/>
  <c r="P11" i="1" s="1"/>
  <c r="N12" i="1"/>
  <c r="P12" i="1" s="1"/>
  <c r="N13" i="1"/>
  <c r="P13" i="1" s="1"/>
  <c r="N14" i="1"/>
  <c r="P14" i="1" s="1"/>
  <c r="N15" i="1"/>
  <c r="P15" i="1" s="1"/>
  <c r="N16" i="1"/>
  <c r="P16" i="1" s="1"/>
  <c r="N17" i="1"/>
  <c r="P17" i="1" s="1"/>
  <c r="N18" i="1"/>
  <c r="P18" i="1" s="1"/>
  <c r="N19" i="1"/>
  <c r="P19" i="1" s="1"/>
  <c r="N20" i="1"/>
  <c r="P20" i="1" s="1"/>
  <c r="N22" i="1"/>
  <c r="P22" i="1" s="1"/>
  <c r="N9" i="1"/>
  <c r="P9" i="1" s="1"/>
  <c r="O28" i="1" l="1"/>
  <c r="O30" i="1" s="1"/>
  <c r="N28" i="1"/>
</calcChain>
</file>

<file path=xl/sharedStrings.xml><?xml version="1.0" encoding="utf-8"?>
<sst xmlns="http://schemas.openxmlformats.org/spreadsheetml/2006/main" count="36" uniqueCount="31">
  <si>
    <t>Désignation</t>
  </si>
  <si>
    <t>BIERES</t>
  </si>
  <si>
    <t>LIMONADES</t>
  </si>
  <si>
    <t>TOTAL</t>
  </si>
  <si>
    <t>P.U.</t>
  </si>
  <si>
    <t>Qté</t>
  </si>
  <si>
    <t>Vacances scolaires</t>
  </si>
  <si>
    <t>TOTAL (€)</t>
  </si>
  <si>
    <t xml:space="preserve">                                                  75cl</t>
  </si>
  <si>
    <r>
      <t xml:space="preserve">La Grande Noctule            </t>
    </r>
    <r>
      <rPr>
        <sz val="11"/>
        <color theme="1"/>
        <rFont val="Calibri"/>
        <family val="2"/>
        <scheme val="minor"/>
      </rPr>
      <t>33cl</t>
    </r>
  </si>
  <si>
    <r>
      <t xml:space="preserve">La Myotis Punicus             </t>
    </r>
    <r>
      <rPr>
        <sz val="11"/>
        <color theme="1"/>
        <rFont val="Calibri"/>
        <family val="2"/>
        <scheme val="minor"/>
      </rPr>
      <t>33cl</t>
    </r>
  </si>
  <si>
    <r>
      <t xml:space="preserve">Gare aux chataîgnes         </t>
    </r>
    <r>
      <rPr>
        <sz val="11"/>
        <color theme="1"/>
        <rFont val="Calibri"/>
        <family val="2"/>
        <scheme val="minor"/>
      </rPr>
      <t>33cl</t>
    </r>
  </si>
  <si>
    <r>
      <t xml:space="preserve">Noctu'Ale                             </t>
    </r>
    <r>
      <rPr>
        <sz val="11"/>
        <color theme="1"/>
        <rFont val="Calibri"/>
        <family val="2"/>
        <scheme val="minor"/>
      </rPr>
      <t>33cl</t>
    </r>
  </si>
  <si>
    <r>
      <t xml:space="preserve">Vesper'Ale                           </t>
    </r>
    <r>
      <rPr>
        <sz val="11"/>
        <color theme="1"/>
        <rFont val="Calibri"/>
        <family val="2"/>
        <scheme val="minor"/>
      </rPr>
      <t>33cl</t>
    </r>
  </si>
  <si>
    <r>
      <t xml:space="preserve">Alba la Blanche                   </t>
    </r>
    <r>
      <rPr>
        <sz val="11"/>
        <color theme="1"/>
        <rFont val="Calibri"/>
        <family val="2"/>
        <scheme val="minor"/>
      </rPr>
      <t>33cl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</t>
    </r>
  </si>
  <si>
    <r>
      <t xml:space="preserve">Chearaphon                         </t>
    </r>
    <r>
      <rPr>
        <sz val="11"/>
        <color theme="1"/>
        <rFont val="Calibri"/>
        <family val="2"/>
        <scheme val="minor"/>
      </rPr>
      <t>33cl</t>
    </r>
  </si>
  <si>
    <r>
      <rPr>
        <b/>
        <sz val="11"/>
        <color rgb="FFFF0000"/>
        <rFont val="Calibri"/>
        <family val="2"/>
        <scheme val="minor"/>
      </rPr>
      <t>La Brass'Bastelle</t>
    </r>
    <r>
      <rPr>
        <sz val="11"/>
        <color rgb="FFFF0000"/>
        <rFont val="Calibri"/>
        <family val="2"/>
        <scheme val="minor"/>
      </rPr>
      <t xml:space="preserve"> (Yann-Brieuc Cravic et David Sarrey) - 10 Avenue des Farigoules, Le Grand-Logis - 04130 Volx                                                                                                                       brass.bastelle@gmail.com - 06 58 48 21 49 / 06 77 18 21 93</t>
    </r>
  </si>
  <si>
    <r>
      <t xml:space="preserve">Contact Référent - </t>
    </r>
    <r>
      <rPr>
        <b/>
        <sz val="11"/>
        <color rgb="FFFF0000"/>
        <rFont val="Calibri"/>
        <family val="2"/>
        <scheme val="minor"/>
      </rPr>
      <t>Gisèle Sarrazin</t>
    </r>
    <r>
      <rPr>
        <sz val="11"/>
        <color rgb="FFFF0000"/>
        <rFont val="Calibri"/>
        <family val="2"/>
        <scheme val="minor"/>
      </rPr>
      <t xml:space="preserve"> - martinez.sarrazin9@sfr.fr - 06 20 12 32 84</t>
    </r>
  </si>
  <si>
    <r>
      <t xml:space="preserve">Fleur d'Acacia                   </t>
    </r>
    <r>
      <rPr>
        <sz val="11"/>
        <color theme="1"/>
        <rFont val="Calibri"/>
        <family val="2"/>
        <scheme val="minor"/>
      </rPr>
      <t>75cl</t>
    </r>
  </si>
  <si>
    <t>Paiement :</t>
  </si>
  <si>
    <t>Total à payer</t>
  </si>
  <si>
    <t xml:space="preserve">Réduction </t>
  </si>
  <si>
    <t xml:space="preserve">Nom - Prénom : </t>
  </si>
  <si>
    <t xml:space="preserve">Adresse : </t>
  </si>
  <si>
    <t xml:space="preserve">Téléphone : </t>
  </si>
  <si>
    <t xml:space="preserve">Courriel : </t>
  </si>
  <si>
    <t xml:space="preserve">Site de distribution : </t>
  </si>
  <si>
    <t>33cl</t>
  </si>
  <si>
    <t>75cl</t>
  </si>
  <si>
    <t xml:space="preserve">Détail des réductions applicables selon contenance et nombre de bouteilles commandées   </t>
  </si>
  <si>
    <r>
      <rPr>
        <b/>
        <sz val="11"/>
        <color theme="1"/>
        <rFont val="Calibri"/>
        <family val="2"/>
        <scheme val="minor"/>
      </rPr>
      <t xml:space="preserve">Fleur de sureau  </t>
    </r>
    <r>
      <rPr>
        <sz val="11"/>
        <color theme="1"/>
        <rFont val="Calibri"/>
        <family val="2"/>
        <scheme val="minor"/>
      </rPr>
      <t xml:space="preserve">              75cl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</si>
</sst>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[$-40C]d\-mmm;@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 val="double"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" fontId="2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16" fontId="2" fillId="0" borderId="5" xfId="0" applyNumberFormat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65" fontId="0" fillId="0" borderId="1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5" fontId="0" fillId="0" borderId="19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165" fontId="5" fillId="0" borderId="21" xfId="0" applyNumberFormat="1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165" fontId="7" fillId="0" borderId="21" xfId="0" applyNumberFormat="1" applyFont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workbookViewId="0">
      <selection activeCell="A34" sqref="A34:P34"/>
    </sheetView>
  </sheetViews>
  <sheetFormatPr baseColWidth="10" defaultRowHeight="15" x14ac:dyDescent="0.25"/>
  <cols>
    <col min="1" max="1" width="26.28515625" style="3" customWidth="1"/>
    <col min="2" max="2" width="7" style="1" customWidth="1"/>
    <col min="3" max="3" width="7.85546875" style="1" customWidth="1"/>
    <col min="4" max="5" width="7.7109375" style="1" customWidth="1"/>
    <col min="6" max="6" width="7" style="1" customWidth="1"/>
    <col min="7" max="7" width="8.28515625" style="1" customWidth="1"/>
    <col min="8" max="13" width="7" style="1" customWidth="1"/>
    <col min="14" max="14" width="5.7109375" style="1" customWidth="1"/>
    <col min="15" max="15" width="6.5703125" style="1" customWidth="1"/>
    <col min="16" max="16" width="10.28515625" style="13" customWidth="1"/>
    <col min="17" max="16384" width="11.42578125" style="1"/>
  </cols>
  <sheetData>
    <row r="1" spans="1:16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x14ac:dyDescent="0.25">
      <c r="A2" s="67" t="s">
        <v>22</v>
      </c>
      <c r="B2" s="67"/>
      <c r="C2" s="67"/>
      <c r="D2" s="67"/>
      <c r="E2" s="68" t="s">
        <v>23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x14ac:dyDescent="0.25">
      <c r="A3" s="25" t="s">
        <v>24</v>
      </c>
      <c r="B3" s="68" t="s">
        <v>25</v>
      </c>
      <c r="C3" s="69"/>
      <c r="D3" s="69"/>
      <c r="E3" s="69"/>
      <c r="F3" s="69"/>
      <c r="G3" s="69"/>
      <c r="H3" s="69"/>
      <c r="I3" s="69"/>
      <c r="J3" s="68" t="s">
        <v>26</v>
      </c>
      <c r="K3" s="68"/>
      <c r="L3" s="68"/>
      <c r="M3" s="68"/>
      <c r="N3" s="68"/>
      <c r="O3" s="68"/>
      <c r="P3" s="68"/>
    </row>
    <row r="4" spans="1:16" ht="20.25" customHeight="1" x14ac:dyDescent="0.25">
      <c r="A4" s="67" t="s">
        <v>19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6" ht="20.25" customHeight="1" thickBot="1" x14ac:dyDescent="0.3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6" ht="15.75" thickBot="1" x14ac:dyDescent="0.3">
      <c r="A6" s="26" t="s">
        <v>6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s="2" customFormat="1" ht="18" customHeight="1" x14ac:dyDescent="0.25">
      <c r="A7" s="11" t="s">
        <v>0</v>
      </c>
      <c r="B7" s="5"/>
      <c r="C7" s="5"/>
      <c r="D7" s="5"/>
      <c r="E7" s="5">
        <v>43879</v>
      </c>
      <c r="F7" s="27">
        <v>43894</v>
      </c>
      <c r="G7" s="5">
        <v>43908</v>
      </c>
      <c r="H7" s="5">
        <v>43922</v>
      </c>
      <c r="I7" s="5">
        <v>43936</v>
      </c>
      <c r="J7" s="27">
        <v>43951</v>
      </c>
      <c r="K7" s="6">
        <v>43971</v>
      </c>
      <c r="L7" s="6">
        <v>43985</v>
      </c>
      <c r="M7" s="15">
        <v>43999</v>
      </c>
      <c r="N7" s="17" t="s">
        <v>5</v>
      </c>
      <c r="O7" s="17" t="s">
        <v>4</v>
      </c>
      <c r="P7" s="18" t="s">
        <v>7</v>
      </c>
    </row>
    <row r="8" spans="1:16" s="2" customFormat="1" ht="18.75" customHeight="1" x14ac:dyDescent="0.25">
      <c r="A8" s="7" t="s">
        <v>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3"/>
    </row>
    <row r="9" spans="1:16" ht="13.5" customHeight="1" x14ac:dyDescent="0.25">
      <c r="A9" s="8" t="s">
        <v>14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6"/>
      <c r="N9" s="23">
        <f t="shared" ref="N9:N18" si="0">SUM(B9:M9)</f>
        <v>0</v>
      </c>
      <c r="O9" s="19">
        <v>3.5</v>
      </c>
      <c r="P9" s="24">
        <f>+O9*N9</f>
        <v>0</v>
      </c>
    </row>
    <row r="10" spans="1:16" ht="13.5" customHeight="1" x14ac:dyDescent="0.25">
      <c r="A10" s="14" t="s">
        <v>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16"/>
      <c r="N10" s="23">
        <f t="shared" si="0"/>
        <v>0</v>
      </c>
      <c r="O10" s="19">
        <v>6.5</v>
      </c>
      <c r="P10" s="24">
        <f t="shared" ref="P10:P18" si="1">+O10*N10</f>
        <v>0</v>
      </c>
    </row>
    <row r="11" spans="1:16" ht="13.5" customHeight="1" x14ac:dyDescent="0.25">
      <c r="A11" s="8" t="s">
        <v>13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16"/>
      <c r="N11" s="23">
        <f t="shared" si="0"/>
        <v>0</v>
      </c>
      <c r="O11" s="19">
        <v>3.5</v>
      </c>
      <c r="P11" s="24">
        <f t="shared" si="1"/>
        <v>0</v>
      </c>
    </row>
    <row r="12" spans="1:16" ht="13.5" customHeight="1" x14ac:dyDescent="0.25">
      <c r="A12" s="14" t="s">
        <v>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16"/>
      <c r="N12" s="23">
        <f t="shared" si="0"/>
        <v>0</v>
      </c>
      <c r="O12" s="19">
        <v>6.5</v>
      </c>
      <c r="P12" s="24">
        <f t="shared" si="1"/>
        <v>0</v>
      </c>
    </row>
    <row r="13" spans="1:16" ht="13.5" customHeight="1" x14ac:dyDescent="0.25">
      <c r="A13" s="8" t="s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6"/>
      <c r="N13" s="23">
        <f t="shared" si="0"/>
        <v>0</v>
      </c>
      <c r="O13" s="19">
        <v>3.5</v>
      </c>
      <c r="P13" s="24">
        <f t="shared" si="1"/>
        <v>0</v>
      </c>
    </row>
    <row r="14" spans="1:16" ht="13.5" customHeight="1" x14ac:dyDescent="0.25">
      <c r="A14" s="14" t="s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6"/>
      <c r="N14" s="23">
        <f t="shared" si="0"/>
        <v>0</v>
      </c>
      <c r="O14" s="19">
        <v>6.5</v>
      </c>
      <c r="P14" s="24">
        <f t="shared" si="1"/>
        <v>0</v>
      </c>
    </row>
    <row r="15" spans="1:16" ht="13.5" customHeight="1" x14ac:dyDescent="0.25">
      <c r="A15" s="8" t="s">
        <v>11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16"/>
      <c r="N15" s="23">
        <f t="shared" si="0"/>
        <v>0</v>
      </c>
      <c r="O15" s="19">
        <v>3.5</v>
      </c>
      <c r="P15" s="24">
        <f t="shared" si="1"/>
        <v>0</v>
      </c>
    </row>
    <row r="16" spans="1:16" ht="13.5" customHeight="1" x14ac:dyDescent="0.25">
      <c r="A16" s="14" t="s">
        <v>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16"/>
      <c r="N16" s="23">
        <f t="shared" si="0"/>
        <v>0</v>
      </c>
      <c r="O16" s="19">
        <v>6.5</v>
      </c>
      <c r="P16" s="24">
        <f t="shared" si="1"/>
        <v>0</v>
      </c>
    </row>
    <row r="17" spans="1:16" ht="13.5" customHeight="1" x14ac:dyDescent="0.25">
      <c r="A17" s="8" t="s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16"/>
      <c r="N17" s="23">
        <f t="shared" si="0"/>
        <v>0</v>
      </c>
      <c r="O17" s="19">
        <v>4</v>
      </c>
      <c r="P17" s="24">
        <f t="shared" si="1"/>
        <v>0</v>
      </c>
    </row>
    <row r="18" spans="1:16" ht="13.5" customHeight="1" x14ac:dyDescent="0.25">
      <c r="A18" s="14" t="s">
        <v>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16"/>
      <c r="N18" s="23">
        <f t="shared" si="0"/>
        <v>0</v>
      </c>
      <c r="O18" s="19">
        <v>7</v>
      </c>
      <c r="P18" s="24">
        <f t="shared" si="1"/>
        <v>0</v>
      </c>
    </row>
    <row r="19" spans="1:16" ht="13.5" customHeight="1" x14ac:dyDescent="0.25">
      <c r="A19" s="8" t="s">
        <v>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16"/>
      <c r="N19" s="23">
        <f>SUM(B19:M19)</f>
        <v>0</v>
      </c>
      <c r="O19" s="19">
        <v>4</v>
      </c>
      <c r="P19" s="24">
        <f>+O19*N19</f>
        <v>0</v>
      </c>
    </row>
    <row r="20" spans="1:16" ht="13.5" customHeight="1" x14ac:dyDescent="0.25">
      <c r="A20" s="14" t="s">
        <v>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16"/>
      <c r="N20" s="23">
        <f>SUM(B20:M20)</f>
        <v>0</v>
      </c>
      <c r="O20" s="19">
        <v>7</v>
      </c>
      <c r="P20" s="24">
        <f>+O20*N20</f>
        <v>0</v>
      </c>
    </row>
    <row r="21" spans="1:16" ht="13.5" customHeight="1" x14ac:dyDescent="0.25">
      <c r="A21" s="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16"/>
      <c r="N21" s="23"/>
      <c r="O21" s="19"/>
      <c r="P21" s="24"/>
    </row>
    <row r="22" spans="1:16" ht="13.5" customHeight="1" x14ac:dyDescent="0.25">
      <c r="A22" s="8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16"/>
      <c r="N22" s="23">
        <f>SUM(B22:M22)</f>
        <v>0</v>
      </c>
      <c r="O22" s="19">
        <v>5</v>
      </c>
      <c r="P22" s="24">
        <f>+O22*N22</f>
        <v>0</v>
      </c>
    </row>
    <row r="23" spans="1:16" ht="13.5" customHeight="1" x14ac:dyDescent="0.25">
      <c r="A23" s="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6"/>
      <c r="N23" s="23"/>
      <c r="O23" s="19"/>
      <c r="P23" s="24"/>
    </row>
    <row r="24" spans="1:16" ht="13.5" customHeight="1" x14ac:dyDescent="0.25">
      <c r="A24" s="1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16"/>
      <c r="N24" s="23"/>
      <c r="O24" s="19"/>
      <c r="P24" s="24"/>
    </row>
    <row r="25" spans="1:16" ht="13.5" customHeight="1" x14ac:dyDescent="0.25">
      <c r="A25" s="7" t="s">
        <v>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1"/>
    </row>
    <row r="26" spans="1:16" ht="13.5" customHeight="1" x14ac:dyDescent="0.25">
      <c r="A26" s="14" t="s">
        <v>30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23">
        <f>SUM(B26:M26)</f>
        <v>0</v>
      </c>
      <c r="O26" s="19">
        <v>3</v>
      </c>
      <c r="P26" s="24">
        <f>+O26*N26</f>
        <v>0</v>
      </c>
    </row>
    <row r="27" spans="1:16" ht="13.5" customHeight="1" thickBot="1" x14ac:dyDescent="0.3">
      <c r="A27" s="8" t="s">
        <v>18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9"/>
      <c r="M27" s="21"/>
      <c r="N27" s="23">
        <f>SUM(B27:M27)</f>
        <v>0</v>
      </c>
      <c r="O27" s="22">
        <v>3</v>
      </c>
      <c r="P27" s="24">
        <f>+O27*N27</f>
        <v>0</v>
      </c>
    </row>
    <row r="28" spans="1:16" ht="15" customHeight="1" thickBot="1" x14ac:dyDescent="0.3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6" t="s">
        <v>3</v>
      </c>
      <c r="M28" s="37"/>
      <c r="N28" s="20">
        <f>SUM(N8:N27)</f>
        <v>0</v>
      </c>
      <c r="O28" s="44">
        <f>SUM(P9:P22)+P26+P27</f>
        <v>0</v>
      </c>
      <c r="P28" s="45"/>
    </row>
    <row r="29" spans="1:16" ht="15" customHeight="1" x14ac:dyDescent="0.25">
      <c r="A29" s="57" t="s">
        <v>29</v>
      </c>
      <c r="B29" s="58" t="s">
        <v>27</v>
      </c>
      <c r="C29" s="33">
        <v>3</v>
      </c>
      <c r="D29" s="31">
        <v>-0.05</v>
      </c>
      <c r="E29" s="59" t="s">
        <v>28</v>
      </c>
      <c r="F29" s="33">
        <v>3</v>
      </c>
      <c r="G29" s="31">
        <v>-0.05</v>
      </c>
      <c r="H29" s="62"/>
      <c r="I29" s="51" t="s">
        <v>21</v>
      </c>
      <c r="J29" s="52"/>
      <c r="K29" s="52"/>
      <c r="L29" s="52"/>
      <c r="M29" s="52"/>
      <c r="N29" s="53"/>
      <c r="O29" s="46">
        <v>0</v>
      </c>
      <c r="P29" s="47"/>
    </row>
    <row r="30" spans="1:16" ht="15" customHeight="1" x14ac:dyDescent="0.25">
      <c r="A30" s="57"/>
      <c r="B30" s="58"/>
      <c r="C30" s="33">
        <v>6</v>
      </c>
      <c r="D30" s="32">
        <v>-2</v>
      </c>
      <c r="E30" s="60"/>
      <c r="F30" s="33">
        <v>6</v>
      </c>
      <c r="G30" s="32">
        <v>-3</v>
      </c>
      <c r="H30" s="63"/>
      <c r="I30" s="54" t="s">
        <v>20</v>
      </c>
      <c r="J30" s="55"/>
      <c r="K30" s="55"/>
      <c r="L30" s="55"/>
      <c r="M30" s="55"/>
      <c r="N30" s="56"/>
      <c r="O30" s="48">
        <f>+O28-O29</f>
        <v>0</v>
      </c>
      <c r="P30" s="49"/>
    </row>
    <row r="31" spans="1:16" ht="15" customHeight="1" x14ac:dyDescent="0.25">
      <c r="A31" s="57"/>
      <c r="B31" s="58"/>
      <c r="C31" s="33">
        <v>12</v>
      </c>
      <c r="D31" s="32">
        <v>-6</v>
      </c>
      <c r="E31" s="61"/>
      <c r="F31" s="33">
        <v>12</v>
      </c>
      <c r="G31" s="32">
        <v>-8</v>
      </c>
      <c r="H31" s="64"/>
      <c r="I31" s="65"/>
      <c r="J31" s="65"/>
      <c r="K31" s="65"/>
      <c r="L31" s="65"/>
      <c r="M31" s="65"/>
      <c r="N31" s="65"/>
      <c r="O31" s="65"/>
      <c r="P31" s="65"/>
    </row>
    <row r="32" spans="1:16" ht="15" customHeight="1" x14ac:dyDescent="0.25">
      <c r="A32" s="57"/>
      <c r="B32" s="58"/>
      <c r="C32" s="33">
        <v>24</v>
      </c>
      <c r="D32" s="32">
        <v>-14</v>
      </c>
      <c r="E32" s="34"/>
      <c r="F32" s="34"/>
      <c r="G32" s="34"/>
      <c r="H32" s="28"/>
      <c r="I32" s="29"/>
      <c r="J32" s="29"/>
      <c r="K32" s="29"/>
      <c r="L32" s="29"/>
      <c r="M32" s="29"/>
      <c r="N32" s="29"/>
      <c r="O32" s="30"/>
      <c r="P32" s="30"/>
    </row>
    <row r="33" spans="1:16" ht="18.75" customHeight="1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s="10" customFormat="1" ht="42" customHeight="1" x14ac:dyDescent="0.25">
      <c r="A34" s="35" t="s">
        <v>16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1:16" s="10" customFormat="1" ht="21.75" customHeight="1" x14ac:dyDescent="0.25">
      <c r="A35" s="35" t="s">
        <v>17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</row>
  </sheetData>
  <mergeCells count="25">
    <mergeCell ref="A1:P1"/>
    <mergeCell ref="A33:P33"/>
    <mergeCell ref="I29:N29"/>
    <mergeCell ref="I30:N30"/>
    <mergeCell ref="A29:A32"/>
    <mergeCell ref="B29:B32"/>
    <mergeCell ref="E29:E31"/>
    <mergeCell ref="H29:H30"/>
    <mergeCell ref="H31:P31"/>
    <mergeCell ref="B6:P6"/>
    <mergeCell ref="A2:D2"/>
    <mergeCell ref="E2:P2"/>
    <mergeCell ref="B3:I3"/>
    <mergeCell ref="J3:P3"/>
    <mergeCell ref="A5:P5"/>
    <mergeCell ref="A4:P4"/>
    <mergeCell ref="A35:P35"/>
    <mergeCell ref="L28:M28"/>
    <mergeCell ref="A28:K28"/>
    <mergeCell ref="B25:P25"/>
    <mergeCell ref="B8:P8"/>
    <mergeCell ref="A34:P34"/>
    <mergeCell ref="O28:P28"/>
    <mergeCell ref="O29:P29"/>
    <mergeCell ref="O30:P30"/>
  </mergeCells>
  <printOptions horizontalCentered="1" verticalCentered="1"/>
  <pageMargins left="0" right="0" top="0.59055118110236227" bottom="0.15748031496062992" header="0.35433070866141736" footer="0.11811023622047245"/>
  <pageSetup paperSize="9" orientation="landscape" r:id="rId1"/>
  <headerFooter>
    <oddHeader>&amp;C&amp;"-,Gras"&amp;16Tableau de commande - Bières et Li&amp;"15,Gras"monades de la Brass'Bastelle - 1er Semestre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2021-02-12T13:11:10Z</cp:lastPrinted>
  <dcterms:created xsi:type="dcterms:W3CDTF">2020-11-23T10:35:52Z</dcterms:created>
  <dcterms:modified xsi:type="dcterms:W3CDTF">2021-02-14T16:15:37Z</dcterms:modified>
</cp:coreProperties>
</file>